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id\Pictures\"/>
    </mc:Choice>
  </mc:AlternateContent>
  <bookViews>
    <workbookView xWindow="0" yWindow="0" windowWidth="21600" windowHeight="9510"/>
  </bookViews>
  <sheets>
    <sheet name="قائمة المهام اليومية" sheetId="1" r:id="rId1"/>
  </sheets>
  <definedNames>
    <definedName name="ColumnTitle1">التواريخ_المهمة[[#Headers],[التاريخ]]</definedName>
    <definedName name="HighlightDate">'قائمة المهام اليومية'!$G$2</definedName>
    <definedName name="_xlnm.Print_Titles" localSheetId="0">'قائمة المهام اليومية'!$4:$4</definedName>
    <definedName name="Title1">TaskList[[#Headers],[تاريخ الاستحقاق]]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B8" i="1" l="1"/>
  <c r="D8" i="1" s="1"/>
  <c r="B7" i="1"/>
  <c r="D7" i="1" s="1"/>
  <c r="B6" i="1"/>
  <c r="D6" i="1" s="1"/>
  <c r="B5" i="1"/>
  <c r="D5" i="1" s="1"/>
  <c r="F9" i="1" l="1"/>
  <c r="J9" i="1" s="1"/>
  <c r="F5" i="1"/>
  <c r="J5" i="1" s="1"/>
  <c r="F8" i="1"/>
  <c r="J8" i="1" s="1"/>
  <c r="F10" i="1"/>
  <c r="J10" i="1" s="1"/>
  <c r="F6" i="1" l="1"/>
  <c r="J6" i="1" s="1"/>
  <c r="F7" i="1"/>
  <c r="J7" i="1" s="1"/>
</calcChain>
</file>

<file path=xl/sharedStrings.xml><?xml version="1.0" encoding="utf-8"?>
<sst xmlns="http://schemas.openxmlformats.org/spreadsheetml/2006/main" count="29" uniqueCount="27">
  <si>
    <t>قائمة المهام اليومية</t>
  </si>
  <si>
    <t>التواريخ المهمة</t>
  </si>
  <si>
    <t>التاريخ</t>
  </si>
  <si>
    <t>الوصف</t>
  </si>
  <si>
    <t>عطلة المدرسة (أسبوعان)</t>
  </si>
  <si>
    <t>العودة إلى المدرسة</t>
  </si>
  <si>
    <t>عيد ميلاد والدي</t>
  </si>
  <si>
    <t>اختبار الرياضيات (40% من الدرجة!)</t>
  </si>
  <si>
    <t>أيقونة التمييز</t>
  </si>
  <si>
    <t>المهام</t>
  </si>
  <si>
    <t>تاريخ الاستحقاق</t>
  </si>
  <si>
    <t>أدخل تاريخ تمييز المهمة:</t>
  </si>
  <si>
    <t>الفصل</t>
  </si>
  <si>
    <t>عام</t>
  </si>
  <si>
    <t>الفنون</t>
  </si>
  <si>
    <t>اللغة الفرنسية</t>
  </si>
  <si>
    <t>تطبيقات الكمبيوتر</t>
  </si>
  <si>
    <t>العلوم</t>
  </si>
  <si>
    <t>المهمة</t>
  </si>
  <si>
    <t>التوضيب للعطلة المدرسية</t>
  </si>
  <si>
    <t>قراءة الفصل 14، الصفحات 45 - 65</t>
  </si>
  <si>
    <t>تاريخ استحقاق مشروع الفنون</t>
  </si>
  <si>
    <t>الصفحات 3-17</t>
  </si>
  <si>
    <t>إنشاء قائمة مهام في Excel</t>
  </si>
  <si>
    <t>ورقة العمل 34</t>
  </si>
  <si>
    <t>ملاحظات</t>
  </si>
  <si>
    <t>تلخيص فصل أثناء القراءة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</si>
</sst>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Highlight&quot;;&quot;&quot;;&quot;&quot;"/>
  </numFmts>
  <fonts count="12" x14ac:knownFonts="1">
    <font>
      <sz val="11"/>
      <color theme="1" tint="0.34998626667073579"/>
      <name val="Tahoma"/>
      <family val="2"/>
    </font>
    <font>
      <sz val="11"/>
      <color theme="1" tint="0.34998626667073579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 tint="0.34998626667073579"/>
      <name val="Tahoma"/>
      <family val="2"/>
    </font>
    <font>
      <b/>
      <sz val="40"/>
      <color theme="1" tint="0.34998626667073579"/>
      <name val="Tahoma"/>
      <family val="2"/>
    </font>
    <font>
      <sz val="26"/>
      <color theme="1" tint="0.34998626667073579"/>
      <name val="Tahoma"/>
      <family val="2"/>
    </font>
    <font>
      <sz val="16"/>
      <color theme="1" tint="0.34998626667073579"/>
      <name val="Tahoma"/>
      <family val="2"/>
    </font>
    <font>
      <b/>
      <sz val="12"/>
      <color theme="0"/>
      <name val="Tahoma"/>
      <family val="2"/>
    </font>
    <font>
      <sz val="11"/>
      <color theme="0"/>
      <name val="Tahoma"/>
      <family val="2"/>
    </font>
    <font>
      <sz val="26"/>
      <color rgb="FFFF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>
      <alignment horizontal="left" vertical="center" wrapText="1" indent="1"/>
    </xf>
    <xf numFmtId="0" fontId="6" fillId="0" borderId="0" applyFill="0" applyBorder="0" applyProtection="0">
      <alignment horizontal="left"/>
    </xf>
    <xf numFmtId="0" fontId="8" fillId="0" borderId="0" applyNumberFormat="0" applyFill="0" applyProtection="0">
      <alignment horizontal="left"/>
    </xf>
    <xf numFmtId="0" fontId="9" fillId="2" borderId="0" applyProtection="0">
      <alignment horizontal="left" vertical="center" indent="1"/>
    </xf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7" fillId="6" borderId="0" applyProtection="0">
      <alignment horizontal="center" vertical="center"/>
    </xf>
    <xf numFmtId="0" fontId="1" fillId="3" borderId="1" applyNumberFormat="0" applyFont="0" applyAlignment="0" applyProtection="0"/>
    <xf numFmtId="14" fontId="5" fillId="0" borderId="0">
      <alignment horizontal="right" vertical="center" indent="4"/>
    </xf>
    <xf numFmtId="0" fontId="2" fillId="0" borderId="0" applyFill="0" applyBorder="0" applyProtection="0">
      <alignment horizontal="left" vertical="center"/>
    </xf>
    <xf numFmtId="0" fontId="2" fillId="0" borderId="0" applyFill="0" applyBorder="0" applyProtection="0">
      <alignment horizontal="left" vertical="center"/>
    </xf>
    <xf numFmtId="0" fontId="3" fillId="4" borderId="0" applyNumberFormat="0" applyFill="0" applyBorder="0" applyAlignment="0" applyProtection="0"/>
    <xf numFmtId="14" fontId="1" fillId="0" borderId="0">
      <alignment horizontal="right" vertical="center" indent="4"/>
    </xf>
    <xf numFmtId="0" fontId="5" fillId="5" borderId="0" applyNumberFormat="0" applyBorder="0" applyProtection="0">
      <alignment horizontal="center" vertical="center"/>
    </xf>
    <xf numFmtId="168" fontId="4" fillId="0" borderId="0" applyFill="0" applyBorder="0">
      <alignment horizontal="left" vertical="center" indent="1"/>
    </xf>
  </cellStyleXfs>
  <cellXfs count="11">
    <xf numFmtId="0" fontId="0" fillId="0" borderId="0" xfId="0">
      <alignment horizontal="left" vertical="center" wrapText="1" indent="1"/>
    </xf>
    <xf numFmtId="14" fontId="7" fillId="6" borderId="0" xfId="9" applyFont="1" applyAlignment="1">
      <alignment horizontal="center" vertical="center" readingOrder="2"/>
    </xf>
    <xf numFmtId="0" fontId="9" fillId="2" borderId="0" xfId="3" applyFont="1" applyAlignment="1">
      <alignment horizontal="right" vertical="center" indent="1" readingOrder="2"/>
    </xf>
    <xf numFmtId="0" fontId="6" fillId="0" borderId="0" xfId="1" applyFont="1" applyAlignment="1">
      <alignment horizontal="right" indent="7" readingOrder="2"/>
    </xf>
    <xf numFmtId="0" fontId="8" fillId="0" borderId="0" xfId="2" applyFont="1" applyAlignment="1">
      <alignment horizontal="right" readingOrder="2"/>
    </xf>
    <xf numFmtId="168" fontId="10" fillId="0" borderId="0" xfId="17" applyFont="1">
      <alignment horizontal="left" vertical="center" indent="1"/>
    </xf>
    <xf numFmtId="0" fontId="0" fillId="0" borderId="0" xfId="0" applyFont="1" applyAlignment="1">
      <alignment horizontal="left" vertical="center" wrapText="1" readingOrder="2"/>
    </xf>
    <xf numFmtId="0" fontId="0" fillId="5" borderId="0" xfId="16" applyFont="1" applyAlignment="1">
      <alignment horizontal="center" vertical="center" readingOrder="2"/>
    </xf>
    <xf numFmtId="14" fontId="0" fillId="0" borderId="0" xfId="11" applyNumberFormat="1" applyFont="1" applyAlignment="1">
      <alignment horizontal="left" vertical="center" indent="4" readingOrder="2"/>
    </xf>
    <xf numFmtId="0" fontId="0" fillId="0" borderId="0" xfId="0" applyFont="1" applyAlignment="1">
      <alignment horizontal="right" vertical="center" wrapText="1" readingOrder="2"/>
    </xf>
    <xf numFmtId="0" fontId="11" fillId="0" borderId="0" xfId="12" applyFont="1">
      <alignment horizontal="left" vertical="center"/>
    </xf>
  </cellXfs>
  <cellStyles count="18">
    <cellStyle name="20% - Accent1" xfId="16" builtinId="30" customBuiltin="1"/>
    <cellStyle name="Accent1" xfId="15" builtinId="29" customBuiltin="1"/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Followed Hyperlink" xfId="13" builtinId="9" customBuiltin="1"/>
    <cellStyle name="Heading 1" xfId="2" builtinId="16" customBuiltin="1"/>
    <cellStyle name="Heading 2" xfId="3" builtinId="17" customBuiltin="1"/>
    <cellStyle name="Heading 3" xfId="9" builtinId="18" customBuiltin="1"/>
    <cellStyle name="Heading 4" xfId="14" builtinId="19" customBuiltin="1"/>
    <cellStyle name="Hyperlink" xfId="12" builtinId="8" customBuiltin="1"/>
    <cellStyle name="Normal" xfId="0" builtinId="0" customBuiltin="1"/>
    <cellStyle name="Note" xfId="10" builtinId="10" customBuiltin="1"/>
    <cellStyle name="Percent" xfId="8" builtinId="5" customBuiltin="1"/>
    <cellStyle name="Title" xfId="1" builtinId="15" customBuiltin="1"/>
    <cellStyle name="التاريخ" xfId="11"/>
    <cellStyle name="أيقونة_التمييز" xfId="17"/>
  </cellStyles>
  <dxfs count="20"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ahoma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Tahoma"/>
        <scheme val="none"/>
      </font>
      <numFmt numFmtId="169" formatCode="dd/mm/yy"/>
      <alignment horizontal="left" vertical="center" textRotation="0" wrapText="0" indent="4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numFmt numFmtId="169" formatCode="dd/mm/yy"/>
      <alignment horizontal="left" vertical="center" textRotation="0" wrapText="0" indent="4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numFmt numFmtId="169" formatCode="dd/mm/yy"/>
      <alignment horizontal="left" vertical="center" textRotation="0" wrapText="0" indent="4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indent="0" justifyLastLine="0" shrinkToFit="0" readingOrder="2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79998168889431442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border>
        <bottom style="thin">
          <color theme="5" tint="-0.24994659260841701"/>
        </bottom>
        <horizontal style="thin">
          <color theme="5" tint="-0.24994659260841701"/>
        </horizontal>
      </border>
    </dxf>
  </dxfs>
  <tableStyles count="1" defaultTableStyle="قائمة المهام اليومية" defaultPivotStyle="PivotStyleLight16">
    <tableStyle name="قائمة المهام اليومية" pivot="0" count="4">
      <tableStyleElement type="wholeTable" dxfId="19"/>
      <tableStyleElement type="headerRow" dxfId="18"/>
      <tableStyleElement type="lastColumn" dxfId="17"/>
      <tableStyleElement type="lastHeaderCell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38100</xdr:rowOff>
    </xdr:from>
    <xdr:to>
      <xdr:col>1</xdr:col>
      <xdr:colOff>809625</xdr:colOff>
      <xdr:row>1</xdr:row>
      <xdr:rowOff>581025</xdr:rowOff>
    </xdr:to>
    <xdr:pic>
      <xdr:nvPicPr>
        <xdr:cNvPr id="2" name="Clock" descr="Clock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0615375" y="419100"/>
          <a:ext cx="542925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skList" displayName="TaskList" ref="F4:J10" totalsRowShown="0" headerRowDxfId="13" dataDxfId="12">
  <autoFilter ref="F4:J10"/>
  <tableColumns count="5">
    <tableColumn id="1" name="تاريخ الاستحقاق" dataDxfId="11"/>
    <tableColumn id="2" name="الفصل" dataDxfId="10" dataCellStyle="Normal"/>
    <tableColumn id="3" name="المهمة" dataDxfId="9" dataCellStyle="Normal"/>
    <tableColumn id="4" name="ملاحظات" dataDxfId="8" dataCellStyle="Normal"/>
    <tableColumn id="6" name="أيقونة التمييز" dataDxfId="7" dataCellStyle="أيقونة_التمييز">
      <calculatedColumnFormula>IFERROR(IF(TaskList[تاريخ الاستحقاق]=HighlightDate,1,0),0)</calculatedColumnFormula>
    </tableColumn>
  </tableColumns>
  <tableStyleInfo name="قائمة المهام اليومية" showFirstColumn="0" showLastColumn="1" showRowStripes="0" showColumnStripes="0"/>
  <extLst>
    <ext xmlns:x14="http://schemas.microsoft.com/office/spreadsheetml/2009/9/main" uri="{504A1905-F514-4f6f-8877-14C23A59335A}">
      <x14:table altTextSummary="Enter Date, Class, Task Description, and Notes. Use table filters to find specific information"/>
    </ext>
  </extLst>
</table>
</file>

<file path=xl/tables/table2.xml><?xml version="1.0" encoding="utf-8"?>
<table xmlns="http://schemas.openxmlformats.org/spreadsheetml/2006/main" id="2" name="التواريخ_المهمة" displayName="التواريخ_المهمة" ref="B4:D8" totalsRowShown="0" headerRowDxfId="6" dataDxfId="5">
  <autoFilter ref="B4:D8"/>
  <tableColumns count="3">
    <tableColumn id="1" name="التاريخ" dataDxfId="4" totalsRowDxfId="3" dataCellStyle="التاريخ"/>
    <tableColumn id="2" name="الوصف" dataDxfId="2" totalsRowDxfId="1" dataCellStyle="Normal"/>
    <tableColumn id="3" name="أيقونة التمييز" dataDxfId="0" dataCellStyle="أيقونة_التمييز">
      <calculatedColumnFormula>IFERROR(IF(التواريخ_المهمة[التاريخ]=HighlightDate,1,0),0)</calculatedColumnFormula>
    </tableColumn>
  </tableColumns>
  <tableStyleInfo name="قائمة المهام اليومية" showFirstColumn="0" showLastColumn="1" showRowStripes="0" showColumnStripes="0"/>
  <extLst>
    <ext xmlns:x14="http://schemas.microsoft.com/office/spreadsheetml/2009/9/main" uri="{504A1905-F514-4f6f-8877-14C23A59335A}">
      <x14:table altTextSummary="Enter important dates and descriptions. Use table filters to find specific information"/>
    </ext>
  </extLst>
</table>
</file>

<file path=xl/theme/theme1.xml><?xml version="1.0" encoding="utf-8"?>
<a:theme xmlns:a="http://schemas.openxmlformats.org/drawingml/2006/main" name="Office Theme">
  <a:themeElements>
    <a:clrScheme name="Daily Task List">
      <a:dk1>
        <a:sysClr val="windowText" lastClr="000000"/>
      </a:dk1>
      <a:lt1>
        <a:srgbClr val="FFFFFF"/>
      </a:lt1>
      <a:dk2>
        <a:srgbClr val="000000"/>
      </a:dk2>
      <a:lt2>
        <a:srgbClr val="E5E6DA"/>
      </a:lt2>
      <a:accent1>
        <a:srgbClr val="FFD400"/>
      </a:accent1>
      <a:accent2>
        <a:srgbClr val="00B0F0"/>
      </a:accent2>
      <a:accent3>
        <a:srgbClr val="AAC777"/>
      </a:accent3>
      <a:accent4>
        <a:srgbClr val="9C84B5"/>
      </a:accent4>
      <a:accent5>
        <a:srgbClr val="FF8550"/>
      </a:accent5>
      <a:accent6>
        <a:srgbClr val="FF4792"/>
      </a:accent6>
      <a:hlink>
        <a:srgbClr val="00B0F0"/>
      </a:hlink>
      <a:folHlink>
        <a:srgbClr val="9C84B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5aznh.com/daily-do-list-form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J10"/>
  <sheetViews>
    <sheetView showGridLines="0" rightToLeft="1" tabSelected="1" zoomScaleNormal="100" workbookViewId="0">
      <selection activeCell="C2" sqref="C2"/>
    </sheetView>
  </sheetViews>
  <sheetFormatPr defaultColWidth="9.125" defaultRowHeight="30" customHeight="1" x14ac:dyDescent="0.2"/>
  <cols>
    <col min="1" max="1" width="2.75" style="6" customWidth="1"/>
    <col min="2" max="2" width="33.25" style="6" customWidth="1"/>
    <col min="3" max="3" width="43.375" style="6" customWidth="1"/>
    <col min="4" max="4" width="10.625" style="6" customWidth="1"/>
    <col min="5" max="5" width="2.75" style="6" customWidth="1"/>
    <col min="6" max="6" width="26.5" style="6" customWidth="1"/>
    <col min="7" max="8" width="30.75" style="6" customWidth="1"/>
    <col min="9" max="9" width="35.75" style="6" customWidth="1"/>
    <col min="10" max="10" width="10.625" style="6" customWidth="1"/>
    <col min="11" max="11" width="2.75" style="6" customWidth="1"/>
    <col min="12" max="16384" width="9.125" style="6"/>
  </cols>
  <sheetData>
    <row r="1" spans="2:10" ht="30" customHeight="1" x14ac:dyDescent="0.2">
      <c r="G1" s="7" t="s">
        <v>11</v>
      </c>
    </row>
    <row r="2" spans="2:10" ht="50.1" customHeight="1" x14ac:dyDescent="0.6">
      <c r="B2" s="3"/>
      <c r="C2" s="10" t="s">
        <v>0</v>
      </c>
      <c r="G2" s="1">
        <f ca="1">TODAY()</f>
        <v>44992</v>
      </c>
    </row>
    <row r="3" spans="2:10" ht="30" customHeight="1" x14ac:dyDescent="0.25">
      <c r="B3" s="4" t="s">
        <v>1</v>
      </c>
      <c r="F3" s="4" t="s">
        <v>9</v>
      </c>
    </row>
    <row r="4" spans="2:10" ht="30" customHeight="1" x14ac:dyDescent="0.2">
      <c r="B4" s="2" t="s">
        <v>2</v>
      </c>
      <c r="C4" s="2" t="s">
        <v>3</v>
      </c>
      <c r="D4" s="6" t="s">
        <v>8</v>
      </c>
      <c r="F4" s="2" t="s">
        <v>10</v>
      </c>
      <c r="G4" s="2" t="s">
        <v>12</v>
      </c>
      <c r="H4" s="2" t="s">
        <v>18</v>
      </c>
      <c r="I4" s="2" t="s">
        <v>25</v>
      </c>
      <c r="J4" s="6" t="s">
        <v>8</v>
      </c>
    </row>
    <row r="5" spans="2:10" ht="30" customHeight="1" x14ac:dyDescent="0.2">
      <c r="B5" s="8">
        <f ca="1">DATE(YEAR(TODAY()),4,1)</f>
        <v>45017</v>
      </c>
      <c r="C5" s="9" t="s">
        <v>4</v>
      </c>
      <c r="D5" s="5">
        <f ca="1">IFERROR(IF(التواريخ_المهمة[التاريخ]=HighlightDate,1,0),0)</f>
        <v>0</v>
      </c>
      <c r="F5" s="8">
        <f ca="1">HighlightDate-1</f>
        <v>44991</v>
      </c>
      <c r="G5" s="9" t="s">
        <v>13</v>
      </c>
      <c r="H5" s="9" t="s">
        <v>19</v>
      </c>
      <c r="I5" s="9"/>
      <c r="J5" s="5">
        <f ca="1">IFERROR(IF(TaskList[تاريخ الاستحقاق]=HighlightDate,1,0),0)</f>
        <v>0</v>
      </c>
    </row>
    <row r="6" spans="2:10" ht="30" customHeight="1" x14ac:dyDescent="0.2">
      <c r="B6" s="8">
        <f ca="1">DATE(YEAR(TODAY()),4,22)</f>
        <v>45038</v>
      </c>
      <c r="C6" s="9" t="s">
        <v>5</v>
      </c>
      <c r="D6" s="5">
        <f ca="1">IFERROR(IF(التواريخ_المهمة[التاريخ]=HighlightDate,1,0),0)</f>
        <v>0</v>
      </c>
      <c r="F6" s="8">
        <f ca="1">HighlightDate-2</f>
        <v>44990</v>
      </c>
      <c r="G6" s="9" t="s">
        <v>2</v>
      </c>
      <c r="H6" s="9" t="s">
        <v>20</v>
      </c>
      <c r="I6" s="9" t="s">
        <v>26</v>
      </c>
      <c r="J6" s="5">
        <f ca="1">IFERROR(IF(TaskList[تاريخ الاستحقاق]=HighlightDate,1,0),0)</f>
        <v>0</v>
      </c>
    </row>
    <row r="7" spans="2:10" ht="30" customHeight="1" x14ac:dyDescent="0.2">
      <c r="B7" s="8">
        <f ca="1">DATE(YEAR(TODAY()),9,8)</f>
        <v>45177</v>
      </c>
      <c r="C7" s="9" t="s">
        <v>6</v>
      </c>
      <c r="D7" s="5">
        <f ca="1">IFERROR(IF(التواريخ_المهمة[التاريخ]=HighlightDate,1,0),0)</f>
        <v>0</v>
      </c>
      <c r="F7" s="8">
        <f ca="1">HighlightDate-1</f>
        <v>44991</v>
      </c>
      <c r="G7" s="9" t="s">
        <v>14</v>
      </c>
      <c r="H7" s="9" t="s">
        <v>21</v>
      </c>
      <c r="I7" s="9"/>
      <c r="J7" s="5">
        <f ca="1">IFERROR(IF(TaskList[تاريخ الاستحقاق]=HighlightDate,1,0),0)</f>
        <v>0</v>
      </c>
    </row>
    <row r="8" spans="2:10" ht="30" customHeight="1" x14ac:dyDescent="0.2">
      <c r="B8" s="8">
        <f ca="1">TODAY()</f>
        <v>44992</v>
      </c>
      <c r="C8" s="9" t="s">
        <v>7</v>
      </c>
      <c r="D8" s="5">
        <f ca="1">IFERROR(IF(التواريخ_المهمة[التاريخ]=HighlightDate,1,0),0)</f>
        <v>1</v>
      </c>
      <c r="F8" s="8">
        <f ca="1">HighlightDate</f>
        <v>44992</v>
      </c>
      <c r="G8" s="9" t="s">
        <v>15</v>
      </c>
      <c r="H8" s="9" t="s">
        <v>22</v>
      </c>
      <c r="I8" s="9"/>
      <c r="J8" s="5">
        <f ca="1">IFERROR(IF(TaskList[تاريخ الاستحقاق]=HighlightDate,1,0),0)</f>
        <v>1</v>
      </c>
    </row>
    <row r="9" spans="2:10" ht="30" customHeight="1" x14ac:dyDescent="0.2">
      <c r="F9" s="8">
        <f ca="1">HighlightDate</f>
        <v>44992</v>
      </c>
      <c r="G9" s="9" t="s">
        <v>16</v>
      </c>
      <c r="H9" s="9" t="s">
        <v>23</v>
      </c>
      <c r="I9" s="9"/>
      <c r="J9" s="5">
        <f ca="1">IFERROR(IF(TaskList[تاريخ الاستحقاق]=HighlightDate,1,0),0)</f>
        <v>1</v>
      </c>
    </row>
    <row r="10" spans="2:10" ht="30" customHeight="1" x14ac:dyDescent="0.2">
      <c r="F10" s="8">
        <f ca="1">HighlightDate+1</f>
        <v>44993</v>
      </c>
      <c r="G10" s="9" t="s">
        <v>17</v>
      </c>
      <c r="H10" s="9" t="s">
        <v>24</v>
      </c>
      <c r="I10" s="9"/>
      <c r="J10" s="5">
        <f ca="1">IFERROR(IF(TaskList[تاريخ الاستحقاق]=HighlightDate,1,0),0)</f>
        <v>0</v>
      </c>
    </row>
  </sheetData>
  <conditionalFormatting sqref="B5:C8">
    <cfRule type="expression" dxfId="15" priority="8">
      <formula>$B5=HighlightDate</formula>
    </cfRule>
  </conditionalFormatting>
  <conditionalFormatting sqref="F5:I10">
    <cfRule type="expression" dxfId="14" priority="15">
      <formula>$F5=HighlightDate</formula>
    </cfRule>
  </conditionalFormatting>
  <dataValidations count="13">
    <dataValidation allowBlank="1" showInputMessage="1" showErrorMessage="1" prompt="أدخل تاريخاً لتمييزه لكل جدول في الخلية أدناه" sqref="G1"/>
    <dataValidation allowBlank="1" showInputMessage="1" showErrorMessage="1" prompt="أدخل تاريخاً لتمييزه بالجداول أدناه في هذه الخلية" sqref="G2"/>
    <dataValidation allowBlank="1" showInputMessage="1" showErrorMessage="1" prompt="أدخل تاريخ الاستحقاق في هذا العمود تحت هذا العنوان. استخدم عوامل تصفية العناوين للبحث عن إدخالات معينة" sqref="F4"/>
    <dataValidation allowBlank="1" showInputMessage="1" showErrorMessage="1" prompt="أدخل الفصل في هذا العمود أسفل هذا العنوان" sqref="G4"/>
    <dataValidation allowBlank="1" showInputMessage="1" showErrorMessage="1" prompt="أدخل المهمة في هذا العمود ضمن هذا العنوان" sqref="H4"/>
    <dataValidation allowBlank="1" showInputMessage="1" showErrorMessage="1" prompt="أدخل الملاحظات في هذا العمود أسفل هذا العنوان" sqref="I4"/>
    <dataValidation allowBlank="1" showInputMessage="1" showErrorMessage="1" prompt="أنشئ &quot;قائمة مهام يومية&quot; وقائمة &quot;تواريخ مهمة&quot; في هذا المصنف. أدخل تاريخاً في الخلية G2 لتمييز عناصر لهذا التاريخ تلقائياً" sqref="A1"/>
    <dataValidation allowBlank="1" showInputMessage="1" showErrorMessage="1" prompt="عنوان ورقة العمل هذه موجود في هذه الخلية" sqref="B2"/>
    <dataValidation allowBlank="1" showInputMessage="1" showErrorMessage="1" prompt="أدخل الوصف في هذا العمود أسفل هذا العنوان" sqref="C4"/>
    <dataValidation allowBlank="1" showInputMessage="1" showErrorMessage="1" prompt="أدخل تاريخاً في هذا العمود تحت هذا العنوان. استخدم عوامل تصفية العناوين للبحث عن إدخالات معينة" sqref="B4"/>
    <dataValidation allowBlank="1" showInputMessage="1" showErrorMessage="1" prompt="مؤشر التمييز موجود في هذا العمود تحت هذا العنوان" sqref="D4 J4"/>
    <dataValidation allowBlank="1" showInputMessage="1" showErrorMessage="1" prompt="جدول التواريخ المهمة، أدناه، يحتوي على تاريخ ووصف ومؤشر تمييز لإظهار أي الصفوف في الجدول تطابق التاريخ المميز في الخلية G2" sqref="B3"/>
    <dataValidation allowBlank="1" showInputMessage="1" showErrorMessage="1" prompt="جدول المهام، أدناه، يحتوي على تاريخ ووصف وفئة ومهمة وملاحظات ومؤشر تمييز لإظهار أي الصفوف في الجدول تطابق التاريخ المميز في الخلية G2" sqref="F3"/>
  </dataValidations>
  <hyperlinks>
    <hyperlink ref="C2" r:id="rId1"/>
  </hyperlinks>
  <printOptions horizontalCentered="1"/>
  <pageMargins left="0.25" right="0.25" top="0.75" bottom="0.75" header="0.3" footer="0.3"/>
  <pageSetup paperSize="9" scale="45" fitToHeight="0" orientation="portrait" r:id="rId2"/>
  <headerFooter differentFirst="1">
    <oddFooter>Page &amp;P of &amp;N</oddFooter>
  </headerFooter>
  <ignoredErrors>
    <ignoredError sqref="F6:J6" formula="1"/>
  </ignoredErrors>
  <drawing r:id="rId3"/>
  <tableParts count="2"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D72CB4F-8706-4D6F-865D-EC063795D9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2"/>
            </x14:iconSet>
          </x14:cfRule>
          <xm:sqref>J5:J10</xm:sqref>
        </x14:conditionalFormatting>
        <x14:conditionalFormatting xmlns:xm="http://schemas.microsoft.com/office/excel/2006/main">
          <x14:cfRule type="iconSet" priority="17" id="{4B04C94C-89D2-46D3-90F1-1F6F12D423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2"/>
            </x14:iconSet>
          </x14:cfRule>
          <xm:sqref>D5:D8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قائمة المهام اليومية</vt:lpstr>
      <vt:lpstr>ColumnTitle1</vt:lpstr>
      <vt:lpstr>HighlightDate</vt:lpstr>
      <vt:lpstr>'قائمة المهام اليومية'!Print_Titles</vt:lpstr>
      <vt:lpstr>Title1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walid</dc:creator>
  <cp:lastModifiedBy>walid</cp:lastModifiedBy>
  <dcterms:created xsi:type="dcterms:W3CDTF">2017-01-03T12:31:07Z</dcterms:created>
  <dcterms:modified xsi:type="dcterms:W3CDTF">2023-03-07T19:25:02Z</dcterms:modified>
</cp:coreProperties>
</file>